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FORMATION TM2022 BRANCHES\"/>
    </mc:Choice>
  </mc:AlternateContent>
  <xr:revisionPtr revIDLastSave="0" documentId="13_ncr:1_{EC03D0E0-40B1-4C1C-B10F-CC82D2781A58}" xr6:coauthVersionLast="47" xr6:coauthVersionMax="47" xr10:uidLastSave="{00000000-0000-0000-0000-000000000000}"/>
  <bookViews>
    <workbookView xWindow="-120" yWindow="-120" windowWidth="20730" windowHeight="11040" activeTab="1" xr2:uid="{16E66079-9C2B-4B6A-887A-658BB377583F}"/>
  </bookViews>
  <sheets>
    <sheet name="Feuil1" sheetId="1" r:id="rId1"/>
    <sheet name="Feuil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2" l="1"/>
  <c r="E17" i="2"/>
  <c r="E18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3" i="2"/>
</calcChain>
</file>

<file path=xl/sharedStrings.xml><?xml version="1.0" encoding="utf-8"?>
<sst xmlns="http://schemas.openxmlformats.org/spreadsheetml/2006/main" count="25" uniqueCount="25">
  <si>
    <t>P400-0003-01-01</t>
  </si>
  <si>
    <t>HP1-BIGWC19</t>
  </si>
  <si>
    <t>Communication-hors projet</t>
  </si>
  <si>
    <t>Description / libellé</t>
  </si>
  <si>
    <t># Unité 1</t>
  </si>
  <si>
    <t># Unité 2</t>
  </si>
  <si>
    <t>Prix Unitaire BIF</t>
  </si>
  <si>
    <t>Total BIF</t>
  </si>
  <si>
    <t xml:space="preserve">Frais de mission Formateurs </t>
  </si>
  <si>
    <t xml:space="preserve">Frais de mission Chauffeur </t>
  </si>
  <si>
    <t xml:space="preserve">Frais de déplacement des volontaires non-locaux (aller-retour) </t>
  </si>
  <si>
    <t>Location Salle</t>
  </si>
  <si>
    <t>Petit Déjeuner pour les participants formation</t>
  </si>
  <si>
    <t>Déjeuner participants à la formation</t>
  </si>
  <si>
    <t>Eau*2bout formation</t>
  </si>
  <si>
    <t xml:space="preserve">Bloc-notes </t>
  </si>
  <si>
    <t>Stylo</t>
  </si>
  <si>
    <t>Flip shart</t>
  </si>
  <si>
    <t>Feutre</t>
  </si>
  <si>
    <t xml:space="preserve">Carburant </t>
  </si>
  <si>
    <t>Total</t>
  </si>
  <si>
    <t xml:space="preserve">Frais de déplacement des volontaires locaux (aller-retour) locaux et des communes voisines </t>
  </si>
  <si>
    <t>Indemnités des volontaires locaux</t>
  </si>
  <si>
    <t xml:space="preserve"> Indemnités des volontaires non locaux </t>
  </si>
  <si>
    <t>Budget révisé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</si>
</sst>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333333"/>
      <name val="Helvetica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ED7D31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rgb="FFD62D20"/>
      </top>
      <bottom/>
      <diagonal/>
    </border>
    <border>
      <left style="medium">
        <color rgb="FFED7D31"/>
      </left>
      <right/>
      <top style="medium">
        <color rgb="FFED7D31"/>
      </top>
      <bottom/>
      <diagonal/>
    </border>
    <border>
      <left/>
      <right/>
      <top style="medium">
        <color rgb="FFED7D31"/>
      </top>
      <bottom/>
      <diagonal/>
    </border>
    <border>
      <left/>
      <right style="medium">
        <color rgb="FFED7D31"/>
      </right>
      <top style="medium">
        <color rgb="FFED7D31"/>
      </top>
      <bottom/>
      <diagonal/>
    </border>
    <border>
      <left style="medium">
        <color rgb="FFED7D31"/>
      </left>
      <right/>
      <top style="medium">
        <color rgb="FFED7D31"/>
      </top>
      <bottom style="medium">
        <color rgb="FFED7D31"/>
      </bottom>
      <diagonal/>
    </border>
    <border>
      <left/>
      <right/>
      <top style="medium">
        <color rgb="FFED7D31"/>
      </top>
      <bottom style="medium">
        <color rgb="FFED7D31"/>
      </bottom>
      <diagonal/>
    </border>
    <border>
      <left/>
      <right style="medium">
        <color rgb="FFED7D31"/>
      </right>
      <top style="medium">
        <color rgb="FFED7D31"/>
      </top>
      <bottom style="medium">
        <color rgb="FFED7D3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3" fontId="6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47837-6101-4F37-8173-98118700DBED}">
  <dimension ref="A1:G1"/>
  <sheetViews>
    <sheetView workbookViewId="0">
      <selection activeCell="G5" sqref="G5"/>
    </sheetView>
  </sheetViews>
  <sheetFormatPr baseColWidth="10" defaultRowHeight="15" x14ac:dyDescent="0.25"/>
  <cols>
    <col min="1" max="1" width="7.85546875" customWidth="1"/>
    <col min="2" max="2" width="24.7109375" customWidth="1"/>
    <col min="3" max="3" width="23.7109375" customWidth="1"/>
    <col min="4" max="4" width="30" customWidth="1"/>
    <col min="5" max="5" width="17.5703125" customWidth="1"/>
    <col min="6" max="6" width="29.42578125" customWidth="1"/>
    <col min="7" max="7" width="34" customWidth="1"/>
  </cols>
  <sheetData>
    <row r="1" spans="1:7" ht="42.75" x14ac:dyDescent="0.25">
      <c r="A1" s="1">
        <v>24</v>
      </c>
      <c r="B1" s="1" t="s">
        <v>0</v>
      </c>
      <c r="C1" s="1" t="s">
        <v>1</v>
      </c>
      <c r="D1" s="1" t="s">
        <v>2</v>
      </c>
      <c r="E1" s="1">
        <v>2022</v>
      </c>
      <c r="F1" s="1">
        <v>1750000</v>
      </c>
      <c r="G1" s="1">
        <v>275000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412ED-B23A-47A5-ACB3-038B3B046DAE}">
  <dimension ref="A1:H19"/>
  <sheetViews>
    <sheetView tabSelected="1" workbookViewId="0">
      <selection activeCell="H11" sqref="H11"/>
    </sheetView>
  </sheetViews>
  <sheetFormatPr baseColWidth="10" defaultRowHeight="15" x14ac:dyDescent="0.25"/>
  <cols>
    <col min="1" max="1" width="46.28515625" customWidth="1"/>
    <col min="2" max="3" width="8.85546875" bestFit="1" customWidth="1"/>
    <col min="4" max="4" width="15.28515625" bestFit="1" customWidth="1"/>
    <col min="5" max="5" width="8.85546875" bestFit="1" customWidth="1"/>
  </cols>
  <sheetData>
    <row r="1" spans="1:5" ht="24" thickBot="1" x14ac:dyDescent="0.4">
      <c r="A1" s="20" t="s">
        <v>24</v>
      </c>
    </row>
    <row r="2" spans="1:5" ht="15.75" thickBot="1" x14ac:dyDescent="0.3">
      <c r="A2" s="2" t="s">
        <v>3</v>
      </c>
      <c r="B2" s="3" t="s">
        <v>4</v>
      </c>
      <c r="C2" s="3" t="s">
        <v>5</v>
      </c>
      <c r="D2" s="3" t="s">
        <v>6</v>
      </c>
      <c r="E2" s="4" t="s">
        <v>7</v>
      </c>
    </row>
    <row r="3" spans="1:5" ht="15.75" thickBot="1" x14ac:dyDescent="0.3">
      <c r="A3" s="5" t="s">
        <v>8</v>
      </c>
      <c r="B3" s="6">
        <v>2</v>
      </c>
      <c r="C3" s="6">
        <v>4</v>
      </c>
      <c r="D3" s="7">
        <v>50000</v>
      </c>
      <c r="E3" s="8">
        <f>B3*C3*D3</f>
        <v>400000</v>
      </c>
    </row>
    <row r="4" spans="1:5" ht="15.75" thickBot="1" x14ac:dyDescent="0.3">
      <c r="A4" s="5" t="s">
        <v>9</v>
      </c>
      <c r="B4" s="6">
        <v>1</v>
      </c>
      <c r="C4" s="6">
        <v>4</v>
      </c>
      <c r="D4" s="7">
        <v>50000</v>
      </c>
      <c r="E4" s="8">
        <f t="shared" ref="E4:E16" si="0">B4*C4*D4</f>
        <v>200000</v>
      </c>
    </row>
    <row r="5" spans="1:5" ht="30.75" thickBot="1" x14ac:dyDescent="0.3">
      <c r="A5" s="5" t="s">
        <v>10</v>
      </c>
      <c r="B5" s="6">
        <v>9</v>
      </c>
      <c r="C5" s="6">
        <v>1</v>
      </c>
      <c r="D5" s="7">
        <v>20000</v>
      </c>
      <c r="E5" s="8">
        <f t="shared" si="0"/>
        <v>180000</v>
      </c>
    </row>
    <row r="6" spans="1:5" ht="15.75" thickBot="1" x14ac:dyDescent="0.3">
      <c r="A6" s="16" t="s">
        <v>23</v>
      </c>
      <c r="B6" s="6">
        <v>9</v>
      </c>
      <c r="C6" s="6">
        <v>3</v>
      </c>
      <c r="D6" s="7">
        <v>30000</v>
      </c>
      <c r="E6" s="8">
        <f t="shared" si="0"/>
        <v>810000</v>
      </c>
    </row>
    <row r="7" spans="1:5" ht="30.75" thickBot="1" x14ac:dyDescent="0.3">
      <c r="A7" s="5" t="s">
        <v>21</v>
      </c>
      <c r="B7" s="6">
        <v>11</v>
      </c>
      <c r="C7" s="6">
        <v>3</v>
      </c>
      <c r="D7" s="7">
        <v>10000</v>
      </c>
      <c r="E7" s="8">
        <f t="shared" si="0"/>
        <v>330000</v>
      </c>
    </row>
    <row r="8" spans="1:5" ht="15.75" thickBot="1" x14ac:dyDescent="0.3">
      <c r="A8" s="16" t="s">
        <v>22</v>
      </c>
      <c r="B8" s="6">
        <v>11</v>
      </c>
      <c r="C8" s="6">
        <v>3</v>
      </c>
      <c r="D8" s="17">
        <v>10000</v>
      </c>
      <c r="E8" s="8">
        <f t="shared" si="0"/>
        <v>330000</v>
      </c>
    </row>
    <row r="9" spans="1:5" ht="15.75" thickBot="1" x14ac:dyDescent="0.3">
      <c r="A9" s="5" t="s">
        <v>11</v>
      </c>
      <c r="B9" s="6">
        <v>1</v>
      </c>
      <c r="C9" s="6">
        <v>3</v>
      </c>
      <c r="D9" s="7">
        <v>100000</v>
      </c>
      <c r="E9" s="8">
        <f t="shared" si="0"/>
        <v>300000</v>
      </c>
    </row>
    <row r="10" spans="1:5" ht="15.75" thickBot="1" x14ac:dyDescent="0.3">
      <c r="A10" s="5" t="s">
        <v>12</v>
      </c>
      <c r="B10" s="6">
        <v>22</v>
      </c>
      <c r="C10" s="6">
        <v>3</v>
      </c>
      <c r="D10" s="7">
        <v>6000</v>
      </c>
      <c r="E10" s="8">
        <f t="shared" si="0"/>
        <v>396000</v>
      </c>
    </row>
    <row r="11" spans="1:5" ht="15.75" thickBot="1" x14ac:dyDescent="0.3">
      <c r="A11" s="5" t="s">
        <v>13</v>
      </c>
      <c r="B11" s="6">
        <v>22</v>
      </c>
      <c r="C11" s="6">
        <v>3</v>
      </c>
      <c r="D11" s="7">
        <v>15000</v>
      </c>
      <c r="E11" s="8">
        <f t="shared" si="0"/>
        <v>990000</v>
      </c>
    </row>
    <row r="12" spans="1:5" ht="15.75" thickBot="1" x14ac:dyDescent="0.3">
      <c r="A12" s="5" t="s">
        <v>14</v>
      </c>
      <c r="B12" s="6">
        <v>44</v>
      </c>
      <c r="C12" s="6">
        <v>3</v>
      </c>
      <c r="D12" s="7">
        <v>1000</v>
      </c>
      <c r="E12" s="8">
        <f t="shared" si="0"/>
        <v>132000</v>
      </c>
    </row>
    <row r="13" spans="1:5" ht="15.75" thickBot="1" x14ac:dyDescent="0.3">
      <c r="A13" s="5" t="s">
        <v>15</v>
      </c>
      <c r="B13" s="6">
        <v>20</v>
      </c>
      <c r="C13" s="6">
        <v>1</v>
      </c>
      <c r="D13" s="7">
        <v>1500</v>
      </c>
      <c r="E13" s="8">
        <f t="shared" si="0"/>
        <v>30000</v>
      </c>
    </row>
    <row r="14" spans="1:5" ht="15.75" thickBot="1" x14ac:dyDescent="0.3">
      <c r="A14" s="5" t="s">
        <v>16</v>
      </c>
      <c r="B14" s="6">
        <v>20</v>
      </c>
      <c r="C14" s="6">
        <v>1</v>
      </c>
      <c r="D14" s="6">
        <v>500</v>
      </c>
      <c r="E14" s="8">
        <f t="shared" si="0"/>
        <v>10000</v>
      </c>
    </row>
    <row r="15" spans="1:5" ht="15.75" thickBot="1" x14ac:dyDescent="0.3">
      <c r="A15" s="5" t="s">
        <v>17</v>
      </c>
      <c r="B15" s="6">
        <v>1</v>
      </c>
      <c r="C15" s="6">
        <v>1</v>
      </c>
      <c r="D15" s="7">
        <v>15000</v>
      </c>
      <c r="E15" s="8">
        <f t="shared" si="0"/>
        <v>15000</v>
      </c>
    </row>
    <row r="16" spans="1:5" ht="15.75" thickBot="1" x14ac:dyDescent="0.3">
      <c r="A16" s="5" t="s">
        <v>18</v>
      </c>
      <c r="B16" s="6">
        <v>1</v>
      </c>
      <c r="C16" s="6">
        <v>1</v>
      </c>
      <c r="D16" s="7">
        <v>15000</v>
      </c>
      <c r="E16" s="8">
        <f t="shared" si="0"/>
        <v>15000</v>
      </c>
    </row>
    <row r="17" spans="1:8" ht="15.75" thickBot="1" x14ac:dyDescent="0.3">
      <c r="A17" s="9"/>
      <c r="B17" s="10"/>
      <c r="C17" s="10"/>
      <c r="D17" s="10"/>
      <c r="E17" s="15">
        <f>SUM(E3:E16)</f>
        <v>4138000</v>
      </c>
      <c r="H17" s="11"/>
    </row>
    <row r="18" spans="1:8" ht="15.75" thickBot="1" x14ac:dyDescent="0.3">
      <c r="A18" s="9" t="s">
        <v>19</v>
      </c>
      <c r="B18" s="6">
        <v>1</v>
      </c>
      <c r="C18" s="18">
        <v>45</v>
      </c>
      <c r="D18" s="18">
        <v>2650</v>
      </c>
      <c r="E18" s="8">
        <f>D18*C18</f>
        <v>119250</v>
      </c>
    </row>
    <row r="19" spans="1:8" ht="15.75" thickBot="1" x14ac:dyDescent="0.3">
      <c r="A19" s="12" t="s">
        <v>20</v>
      </c>
      <c r="B19" s="13"/>
      <c r="C19" s="13"/>
      <c r="D19" s="13"/>
      <c r="E19" s="19">
        <f>E17+E18</f>
        <v>4257250</v>
      </c>
      <c r="H19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2022-02-18T06:39:41Z</dcterms:created>
  <dcterms:modified xsi:type="dcterms:W3CDTF">2022-02-18T12:31:18Z</dcterms:modified>
</cp:coreProperties>
</file>